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<sst xmlns="http://schemas.openxmlformats.org/spreadsheetml/2006/main" count="34" uniqueCount="23">
  <si>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№</t>
  </si>
  <si>
    <t>Финансировано</t>
  </si>
  <si>
    <t>Освоено</t>
  </si>
  <si>
    <t>Выполнение</t>
  </si>
  <si>
    <t>Итого:</t>
  </si>
  <si>
    <t>Директор МУП «МРКВК»</t>
  </si>
  <si>
    <t>городского округа город Стерлитамак</t>
  </si>
  <si>
    <t>Ю.В.Кузнецов</t>
  </si>
  <si>
    <t>Исп.</t>
  </si>
  <si>
    <t>Мухаметьянов А.Г.  24-00-98</t>
  </si>
  <si>
    <t>Мероприятия программы</t>
  </si>
  <si>
    <t>Освоено, тыс.руб.</t>
  </si>
  <si>
    <t>Коментарии в выполнению программы за отчетный период</t>
  </si>
  <si>
    <t>Модернизация лаборатории по контролю качества питьевой воды, воды водоисточников и сточных вод с учетом проектных работ по вентиляции</t>
  </si>
  <si>
    <t>Внесен окончательный расчет за Минерализатор "Минотавр-2" в сумме 226,9 тыс.руб.</t>
  </si>
  <si>
    <t xml:space="preserve">Итоги выполнения "Инвестиционной программы по развитию,  модернизации систем коммунального водоснабжения и канализации городского округа город СтерлитамакРеспублики Башкортостан                                                            на 2008-2013 годы" за  6 мес.2013г. </t>
  </si>
  <si>
    <t>Автоматизация и диспетчеризация водопроводных насосных станций</t>
  </si>
  <si>
    <t>По данной программе прибретены: кабель ВВГ 4х150, провод МКЭШ и трубу гибкую на сумму 97,8тыс.руб., контактор КТИ-7630, выключатель автомат.3п 630А ВА 88-40 ИЭК на сумму 24,8тыс.руб., частотный преобразователь ЕI-P7012-200Н 160 кВТ 380В на сумму 205тыс.руб., выключатель вакуум. с к-том адапт.ВВ/TEL-10-12,5/1 на сумму 350тыс.руб, наконечники на сумму 4,5тыс.руб., затворы чугунные на сумму 26,8тыс.руб.,произведена предоплата 50% за трансформатор ТСЗ 10/0,4кВа на сумму 370тыс.руб., эл.двигатели на сумму 697,8тыс.руб.</t>
  </si>
  <si>
    <t>Модернизация биологических очистных сооружений городских сточных вод с выведением на проектный режим</t>
  </si>
  <si>
    <t>Модернизация насосного оборудования, автоматизация, диспетчеризация КНС</t>
  </si>
  <si>
    <t>Оплачен мониторинг за состоянием природной среды на площади БОС для начала работ по бурению наблюдательных скважин на сумму 98 тыс.руб.</t>
  </si>
  <si>
    <t>Выполнены и оплачены работы по монтажу КНС по ул.Гоголя, 163 на сумму 88,8 тыс.руб.</t>
  </si>
  <si>
    <t xml:space="preserve">И.о.начальника МКУ ОЖКХ                                 Ю.Г.Лаптев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</si>
</sst>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43" fontId="1" fillId="0" borderId="0" xfId="58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58" applyFont="1" applyAlignment="1">
      <alignment horizontal="right"/>
    </xf>
    <xf numFmtId="0" fontId="1" fillId="0" borderId="0" xfId="0" applyFont="1" applyAlignment="1">
      <alignment horizontal="justify"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S21" sqref="S21"/>
    </sheetView>
  </sheetViews>
  <sheetFormatPr defaultColWidth="9.00390625" defaultRowHeight="12.75"/>
  <cols>
    <col min="1" max="1" width="3.00390625" style="1" customWidth="1"/>
    <col min="2" max="2" width="29.625" style="1" customWidth="1"/>
    <col min="3" max="3" width="11.375" style="1" hidden="1" customWidth="1"/>
    <col min="4" max="4" width="7.25390625" style="1" hidden="1" customWidth="1"/>
    <col min="5" max="5" width="6.75390625" style="1" hidden="1" customWidth="1"/>
    <col min="6" max="6" width="6.125" style="1" hidden="1" customWidth="1"/>
    <col min="7" max="7" width="5.25390625" style="1" hidden="1" customWidth="1"/>
    <col min="8" max="8" width="5.125" style="1" hidden="1" customWidth="1"/>
    <col min="9" max="9" width="6.125" style="1" hidden="1" customWidth="1"/>
    <col min="10" max="10" width="5.25390625" style="1" hidden="1" customWidth="1"/>
    <col min="11" max="11" width="5.125" style="1" hidden="1" customWidth="1"/>
    <col min="12" max="12" width="6.25390625" style="1" hidden="1" customWidth="1"/>
    <col min="13" max="13" width="5.25390625" style="1" hidden="1" customWidth="1"/>
    <col min="14" max="14" width="5.125" style="1" hidden="1" customWidth="1"/>
    <col min="15" max="15" width="6.00390625" style="1" hidden="1" customWidth="1"/>
    <col min="16" max="16" width="8.875" style="1" hidden="1" customWidth="1"/>
    <col min="17" max="17" width="8.875" style="1" customWidth="1"/>
    <col min="18" max="18" width="6.375" style="1" hidden="1" customWidth="1"/>
    <col min="19" max="19" width="49.75390625" style="1" customWidth="1"/>
    <col min="20" max="16384" width="9.125" style="1" customWidth="1"/>
  </cols>
  <sheetData>
    <row r="1" spans="2:19" ht="43.5" customHeight="1"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ht="14.25" customHeight="1"/>
    <row r="3" spans="1:19" ht="33.75" customHeight="1">
      <c r="A3" s="8" t="s">
        <v>0</v>
      </c>
      <c r="B3" s="8" t="s">
        <v>10</v>
      </c>
      <c r="C3" s="9"/>
      <c r="D3" s="2" t="s">
        <v>1</v>
      </c>
      <c r="E3" s="2" t="s">
        <v>2</v>
      </c>
      <c r="F3" s="2" t="s">
        <v>3</v>
      </c>
      <c r="G3" s="2" t="s">
        <v>1</v>
      </c>
      <c r="H3" s="2" t="s">
        <v>2</v>
      </c>
      <c r="I3" s="2" t="s">
        <v>3</v>
      </c>
      <c r="J3" s="2" t="s">
        <v>1</v>
      </c>
      <c r="K3" s="2" t="s">
        <v>2</v>
      </c>
      <c r="L3" s="2" t="s">
        <v>3</v>
      </c>
      <c r="M3" s="2" t="s">
        <v>1</v>
      </c>
      <c r="N3" s="2" t="s">
        <v>2</v>
      </c>
      <c r="O3" s="2" t="s">
        <v>3</v>
      </c>
      <c r="P3" s="2" t="s">
        <v>1</v>
      </c>
      <c r="Q3" s="2" t="s">
        <v>11</v>
      </c>
      <c r="R3" s="2" t="s">
        <v>3</v>
      </c>
      <c r="S3" s="8" t="s">
        <v>12</v>
      </c>
    </row>
    <row r="4" spans="1:19" ht="121.5" customHeight="1">
      <c r="A4" s="8"/>
      <c r="B4" s="18" t="s">
        <v>16</v>
      </c>
      <c r="C4" s="1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7">
        <v>1776.7</v>
      </c>
      <c r="R4" s="20"/>
      <c r="S4" s="18" t="s">
        <v>17</v>
      </c>
    </row>
    <row r="5" spans="1:19" ht="57.75" customHeight="1">
      <c r="A5" s="11">
        <v>1</v>
      </c>
      <c r="B5" s="18" t="s">
        <v>13</v>
      </c>
      <c r="C5" s="10"/>
      <c r="D5" s="4"/>
      <c r="E5" s="4"/>
      <c r="F5" s="5"/>
      <c r="G5" s="4"/>
      <c r="H5" s="4"/>
      <c r="I5" s="5"/>
      <c r="J5" s="4"/>
      <c r="K5" s="4"/>
      <c r="L5" s="5"/>
      <c r="M5" s="4"/>
      <c r="N5" s="4"/>
      <c r="O5" s="5"/>
      <c r="P5" s="4"/>
      <c r="Q5" s="17">
        <v>226.86</v>
      </c>
      <c r="R5" s="6"/>
      <c r="S5" s="18" t="s">
        <v>14</v>
      </c>
    </row>
    <row r="6" spans="1:19" ht="57.75" customHeight="1">
      <c r="A6" s="21"/>
      <c r="B6" s="18" t="s">
        <v>18</v>
      </c>
      <c r="C6" s="10"/>
      <c r="D6" s="4"/>
      <c r="E6" s="4"/>
      <c r="F6" s="5"/>
      <c r="G6" s="4"/>
      <c r="H6" s="4"/>
      <c r="I6" s="5"/>
      <c r="J6" s="4"/>
      <c r="K6" s="4"/>
      <c r="L6" s="5"/>
      <c r="M6" s="4"/>
      <c r="N6" s="4"/>
      <c r="O6" s="5"/>
      <c r="P6" s="4"/>
      <c r="Q6" s="17">
        <v>98</v>
      </c>
      <c r="R6" s="6"/>
      <c r="S6" s="18" t="s">
        <v>20</v>
      </c>
    </row>
    <row r="7" spans="1:19" ht="57.75" customHeight="1">
      <c r="A7" s="21"/>
      <c r="B7" s="18" t="s">
        <v>19</v>
      </c>
      <c r="C7" s="10"/>
      <c r="D7" s="4"/>
      <c r="E7" s="4"/>
      <c r="F7" s="5"/>
      <c r="G7" s="4"/>
      <c r="H7" s="4"/>
      <c r="I7" s="5"/>
      <c r="J7" s="4"/>
      <c r="K7" s="4"/>
      <c r="L7" s="5"/>
      <c r="M7" s="4"/>
      <c r="N7" s="4"/>
      <c r="O7" s="5"/>
      <c r="P7" s="4"/>
      <c r="Q7" s="17">
        <v>88.8</v>
      </c>
      <c r="R7" s="6"/>
      <c r="S7" s="18" t="s">
        <v>21</v>
      </c>
    </row>
    <row r="8" spans="1:19" ht="18.75" customHeight="1">
      <c r="A8" s="22" t="s">
        <v>4</v>
      </c>
      <c r="B8" s="23"/>
      <c r="C8" s="24"/>
      <c r="D8" s="4" t="e">
        <f>G8+J8+M8+P8</f>
        <v>#REF!</v>
      </c>
      <c r="E8" s="4" t="e">
        <f>H8+K8+N8+Q8</f>
        <v>#REF!</v>
      </c>
      <c r="F8" s="5" t="e">
        <f>E8/D8</f>
        <v>#REF!</v>
      </c>
      <c r="G8" s="4" t="e">
        <f>SUM(#REF!)</f>
        <v>#REF!</v>
      </c>
      <c r="H8" s="4" t="e">
        <f>SUM(#REF!)</f>
        <v>#REF!</v>
      </c>
      <c r="I8" s="5">
        <v>0</v>
      </c>
      <c r="J8" s="4" t="e">
        <f>SUM(#REF!)</f>
        <v>#REF!</v>
      </c>
      <c r="K8" s="4" t="e">
        <f>SUM(#REF!)</f>
        <v>#REF!</v>
      </c>
      <c r="L8" s="5">
        <v>0</v>
      </c>
      <c r="M8" s="4" t="e">
        <f>SUM(#REF!)</f>
        <v>#REF!</v>
      </c>
      <c r="N8" s="4" t="e">
        <f>SUM(#REF!)</f>
        <v>#REF!</v>
      </c>
      <c r="O8" s="5">
        <v>0</v>
      </c>
      <c r="P8" s="4" t="e">
        <f>SUM(#REF!)</f>
        <v>#REF!</v>
      </c>
      <c r="Q8" s="17">
        <f>Q4+Q5+Q6+Q7</f>
        <v>2190.36</v>
      </c>
      <c r="R8" s="5" t="e">
        <f>Q8/P8</f>
        <v>#REF!</v>
      </c>
      <c r="S8" s="3"/>
    </row>
    <row r="9" ht="42" customHeight="1"/>
    <row r="10" spans="2:17" ht="12.75" hidden="1">
      <c r="B10" s="12" t="s">
        <v>5</v>
      </c>
      <c r="C10" s="12"/>
      <c r="Q10" s="7"/>
    </row>
    <row r="11" spans="2:19" ht="12.75" hidden="1">
      <c r="B11" s="12" t="s">
        <v>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3"/>
      <c r="S11" s="15" t="s">
        <v>7</v>
      </c>
    </row>
    <row r="12" ht="44.25" customHeight="1" hidden="1">
      <c r="B12" s="16"/>
    </row>
    <row r="13" ht="12.75" hidden="1">
      <c r="B13" s="16" t="s">
        <v>8</v>
      </c>
    </row>
    <row r="14" spans="2:5" ht="12.75" hidden="1">
      <c r="B14" s="25" t="s">
        <v>9</v>
      </c>
      <c r="C14" s="25"/>
      <c r="D14" s="25"/>
      <c r="E14" s="25"/>
    </row>
    <row r="15" spans="1:19" ht="12.75">
      <c r="A15" s="27" t="s">
        <v>22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</sheetData>
  <sheetProtection/>
  <mergeCells count="4">
    <mergeCell ref="A8:C8"/>
    <mergeCell ref="B14:E14"/>
    <mergeCell ref="B1:S1"/>
    <mergeCell ref="A15:S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Булатова</dc:creator>
  <cp:keywords/>
  <dc:description/>
  <cp:lastModifiedBy>vedspeciao</cp:lastModifiedBy>
  <cp:lastPrinted>2012-06-28T05:38:20Z</cp:lastPrinted>
  <dcterms:created xsi:type="dcterms:W3CDTF">2012-02-09T06:54:21Z</dcterms:created>
  <dcterms:modified xsi:type="dcterms:W3CDTF">2013-08-14T04:11:00Z</dcterms:modified>
  <cp:category/>
  <cp:version/>
  <cp:contentType/>
  <cp:contentStatus/>
</cp:coreProperties>
</file>